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. 2022-1-2 ket\2022-4\"/>
    </mc:Choice>
  </mc:AlternateContent>
  <xr:revisionPtr revIDLastSave="0" documentId="13_ncr:1_{E513552C-666B-4160-A0EA-512C0D69F396}" xr6:coauthVersionLast="36" xr6:coauthVersionMax="36" xr10:uidLastSave="{00000000-0000-0000-0000-000000000000}"/>
  <bookViews>
    <workbookView xWindow="0" yWindow="0" windowWidth="21015" windowHeight="942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F29" i="1" l="1"/>
  <c r="E29" i="1"/>
  <c r="D29" i="1"/>
  <c r="B29" i="1"/>
  <c r="C29" i="1"/>
  <c r="H31" i="1"/>
  <c r="G31" i="1"/>
  <c r="I31" i="1" l="1"/>
  <c r="G30" i="1"/>
  <c r="G32" i="1"/>
  <c r="G33" i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<sst xmlns="http://schemas.openxmlformats.org/spreadsheetml/2006/main" count="48" uniqueCount="46">
  <si>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</si>
  <si>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</si>
  <si>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</si>
  <si>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</si>
  <si>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</si>
  <si>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</si>
  <si>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</si>
  <si>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</si>
  <si>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</si>
  <si>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</si>
  <si>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</si>
  <si>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</si>
  <si>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</si>
  <si>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</si>
  <si>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</si>
  <si>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</si>
  <si>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</si>
  <si>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</si>
  <si>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</si>
  <si>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</si>
  <si>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</si>
  <si>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</si>
  <si>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</si>
  <si>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</si>
  <si>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</si>
  <si>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</si>
  <si>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</si>
  <si>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</si>
  <si>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</si>
  <si>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</si>
  <si>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</si>
  <si>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</si>
  <si>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</si>
  <si>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</si>
  <si>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</si>
  <si>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>Šiaulių lopšelis darželis "Sigutė", 1905251130 , J.Basanavičiaus g. 92 , Šiauliai</t>
  </si>
  <si>
    <t xml:space="preserve">  Parengė  Apskaitos centro buhalterė    Svitlana Lepetan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</si>
  <si>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</si>
  <si>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</si>
  <si>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</si>
  <si>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Direktorė</t>
  </si>
  <si>
    <t>Eglė Ivanauskaitė - Rimšė</t>
  </si>
  <si>
    <t>(Biudžetinių įstaigų pajamų 2022 m. gruodžio 31 d. metinės, ketvirtinės ataskaitos forma Nr. 1)</t>
  </si>
  <si>
    <t>BIUDŽETINIŲ ĮSTAIGŲ PAJAMŲ 2022 M. GRUODŽIO 31 D.</t>
  </si>
  <si>
    <t>2022-04</t>
  </si>
  <si>
    <t xml:space="preserve">PASTABA.  Surinkta  SP33 - 51 279,27  Eur.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</si>
</sst>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1"/>
      <color indexed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17" fontId="10" fillId="0" borderId="2" xfId="2" quotePrefix="1" applyNumberFormat="1" applyFont="1" applyBorder="1" applyAlignment="1">
      <alignment horizontal="left" vertical="center" wrapText="1"/>
    </xf>
    <xf numFmtId="0" fontId="20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2" fillId="0" borderId="2" xfId="0" applyFont="1" applyBorder="1"/>
    <xf numFmtId="2" fontId="13" fillId="0" borderId="1" xfId="0" applyNumberFormat="1" applyFont="1" applyBorder="1"/>
    <xf numFmtId="0" fontId="22" fillId="0" borderId="2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5" fillId="0" borderId="0" xfId="0" applyFont="1"/>
    <xf numFmtId="0" fontId="23" fillId="0" borderId="0" xfId="0" applyFont="1"/>
    <xf numFmtId="0" fontId="24" fillId="0" borderId="0" xfId="0" applyFont="1"/>
    <xf numFmtId="0" fontId="12" fillId="2" borderId="0" xfId="0" applyFont="1" applyFill="1" applyBorder="1" applyAlignment="1">
      <alignment horizontal="left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22" zoomScale="85" zoomScaleNormal="85" workbookViewId="0">
      <selection activeCell="A35" sqref="A35:I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37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42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5" t="s">
        <v>35</v>
      </c>
      <c r="B9" s="55"/>
      <c r="C9" s="55"/>
      <c r="D9" s="55"/>
      <c r="E9" s="55"/>
      <c r="F9" s="55"/>
      <c r="G9" s="55"/>
      <c r="H9" s="55"/>
      <c r="I9" s="55"/>
    </row>
    <row r="10" spans="1:12" ht="15" customHeight="1">
      <c r="A10" s="54" t="s">
        <v>3</v>
      </c>
      <c r="B10" s="54"/>
      <c r="C10" s="54"/>
      <c r="D10" s="54"/>
      <c r="E10" s="54"/>
      <c r="F10" s="54"/>
      <c r="G10" s="54"/>
      <c r="H10" s="54"/>
      <c r="I10" s="54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6"/>
      <c r="B12" s="56"/>
      <c r="C12" s="56"/>
      <c r="D12" s="56"/>
      <c r="E12" s="56"/>
      <c r="F12" s="56"/>
      <c r="G12" s="56"/>
      <c r="H12" s="56"/>
      <c r="I12" s="56"/>
    </row>
    <row r="13" spans="1:12" ht="15.75">
      <c r="A13" s="53" t="s">
        <v>43</v>
      </c>
      <c r="B13" s="53"/>
      <c r="C13" s="53"/>
      <c r="D13" s="53"/>
      <c r="E13" s="53"/>
      <c r="F13" s="53"/>
      <c r="G13" s="53"/>
      <c r="H13" s="53"/>
      <c r="I13" s="53"/>
    </row>
    <row r="14" spans="1:12">
      <c r="C14" s="10"/>
      <c r="D14" s="10" t="s">
        <v>28</v>
      </c>
      <c r="E14" s="10"/>
    </row>
    <row r="15" spans="1:12">
      <c r="A15" s="57" t="s">
        <v>18</v>
      </c>
      <c r="B15" s="57"/>
      <c r="C15" s="57"/>
      <c r="D15" s="57"/>
      <c r="E15" s="57"/>
      <c r="F15" s="57"/>
      <c r="G15" s="57"/>
      <c r="H15" s="57"/>
      <c r="I15" s="57"/>
    </row>
    <row r="16" spans="1:12" ht="15.75">
      <c r="A16" s="52" t="s">
        <v>4</v>
      </c>
      <c r="B16" s="52"/>
      <c r="C16" s="52"/>
      <c r="D16" s="52"/>
      <c r="E16" s="52"/>
      <c r="F16" s="52"/>
      <c r="G16" s="52"/>
      <c r="H16" s="52"/>
      <c r="I16" s="52"/>
    </row>
    <row r="18" spans="1:11">
      <c r="C18" s="42">
        <v>44565</v>
      </c>
      <c r="D18" s="12" t="s">
        <v>5</v>
      </c>
      <c r="E18" s="39" t="s">
        <v>44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25</v>
      </c>
      <c r="B27" s="34" t="s">
        <v>23</v>
      </c>
      <c r="C27" s="34" t="s">
        <v>26</v>
      </c>
      <c r="D27" s="35" t="s">
        <v>20</v>
      </c>
      <c r="E27" s="35" t="s">
        <v>10</v>
      </c>
      <c r="F27" s="35" t="s">
        <v>11</v>
      </c>
      <c r="G27" s="34" t="s">
        <v>24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27</v>
      </c>
      <c r="B29" s="44">
        <f t="shared" ref="B29:I29" si="0">SUM(B33+B32+B31+B30)</f>
        <v>1012.32</v>
      </c>
      <c r="C29" s="44">
        <f t="shared" si="0"/>
        <v>50200</v>
      </c>
      <c r="D29" s="44">
        <f t="shared" si="0"/>
        <v>48750</v>
      </c>
      <c r="E29" s="44">
        <f t="shared" si="0"/>
        <v>48303.28</v>
      </c>
      <c r="F29" s="44">
        <f t="shared" si="0"/>
        <v>48303.28</v>
      </c>
      <c r="G29" s="44">
        <f t="shared" si="0"/>
        <v>1459.0400000000009</v>
      </c>
      <c r="H29" s="44">
        <f t="shared" si="0"/>
        <v>0</v>
      </c>
      <c r="I29" s="44">
        <f t="shared" si="0"/>
        <v>1459.0400000000009</v>
      </c>
      <c r="J29" s="24"/>
    </row>
    <row r="30" spans="1:11">
      <c r="A30" s="2" t="s">
        <v>31</v>
      </c>
      <c r="B30" s="44">
        <v>1012.32</v>
      </c>
      <c r="C30" s="44"/>
      <c r="D30" s="41">
        <v>0</v>
      </c>
      <c r="E30" s="41">
        <v>1012.32</v>
      </c>
      <c r="F30" s="41">
        <v>1012.32</v>
      </c>
      <c r="G30" s="41">
        <f>SUM(B30+D30-E30)</f>
        <v>0</v>
      </c>
      <c r="H30" s="41">
        <f>SUM(E30-F30)</f>
        <v>0</v>
      </c>
      <c r="I30" s="41">
        <f>SUM(G30+H30)</f>
        <v>0</v>
      </c>
      <c r="J30" s="24"/>
    </row>
    <row r="31" spans="1:11">
      <c r="A31" s="2" t="s">
        <v>34</v>
      </c>
      <c r="B31" s="44">
        <v>0</v>
      </c>
      <c r="C31" s="44">
        <v>0</v>
      </c>
      <c r="D31" s="41">
        <v>0</v>
      </c>
      <c r="E31" s="41">
        <v>0</v>
      </c>
      <c r="F31" s="41">
        <v>0</v>
      </c>
      <c r="G31" s="41">
        <f>SUM(B31+D31-E31)</f>
        <v>0</v>
      </c>
      <c r="H31" s="41">
        <f>SUM(E31-F31)</f>
        <v>0</v>
      </c>
      <c r="I31" s="41">
        <f>SUM(G31+H31)</f>
        <v>0</v>
      </c>
      <c r="J31" s="24"/>
    </row>
    <row r="32" spans="1:11">
      <c r="A32" s="2" t="s">
        <v>32</v>
      </c>
      <c r="B32" s="44">
        <v>0</v>
      </c>
      <c r="C32" s="44">
        <v>0</v>
      </c>
      <c r="D32" s="41">
        <v>0</v>
      </c>
      <c r="E32" s="41">
        <v>0</v>
      </c>
      <c r="F32" s="41">
        <v>0</v>
      </c>
      <c r="G32" s="41">
        <f>SUM(B32+D32-E32)</f>
        <v>0</v>
      </c>
      <c r="H32" s="41">
        <f>SUM(E32-F32)</f>
        <v>0</v>
      </c>
      <c r="I32" s="41">
        <f>SUM(G32+H32)</f>
        <v>0</v>
      </c>
    </row>
    <row r="33" spans="1:17">
      <c r="A33" s="36" t="s">
        <v>33</v>
      </c>
      <c r="B33" s="44">
        <v>0</v>
      </c>
      <c r="C33" s="44">
        <v>50200</v>
      </c>
      <c r="D33" s="41">
        <v>48750</v>
      </c>
      <c r="E33" s="41">
        <v>47290.96</v>
      </c>
      <c r="F33" s="41">
        <v>47290.96</v>
      </c>
      <c r="G33" s="41">
        <f>SUM(B33+D33-E33)</f>
        <v>1459.0400000000009</v>
      </c>
      <c r="H33" s="41">
        <f>SUM(E33-F33)</f>
        <v>0</v>
      </c>
      <c r="I33" s="41">
        <f>SUM(G33+H33)</f>
        <v>1459.0400000000009</v>
      </c>
    </row>
    <row r="34" spans="1:17">
      <c r="A34" s="37" t="s">
        <v>19</v>
      </c>
      <c r="B34" s="3"/>
      <c r="C34" s="3"/>
      <c r="D34" s="3"/>
      <c r="E34" s="3"/>
      <c r="F34" s="3"/>
      <c r="G34" s="3"/>
      <c r="H34" s="3"/>
      <c r="I34" s="3"/>
    </row>
    <row r="35" spans="1:17" ht="28.5" customHeight="1">
      <c r="A35" s="51" t="s">
        <v>38</v>
      </c>
      <c r="B35" s="51"/>
      <c r="C35" s="51"/>
      <c r="D35" s="51"/>
      <c r="E35" s="51"/>
      <c r="F35" s="51"/>
      <c r="G35" s="51"/>
      <c r="H35" s="51"/>
      <c r="I35" s="51"/>
      <c r="J35" s="32"/>
      <c r="K35" s="32"/>
      <c r="L35" s="32"/>
      <c r="M35" s="32"/>
      <c r="N35" s="32"/>
      <c r="O35" s="32"/>
      <c r="P35" s="32"/>
      <c r="Q35" s="32"/>
    </row>
    <row r="36" spans="1:17">
      <c r="A36" s="17"/>
      <c r="B36" s="18"/>
      <c r="C36" s="18"/>
      <c r="D36" s="18"/>
      <c r="E36" s="18"/>
      <c r="F36" s="18"/>
      <c r="G36" s="18"/>
      <c r="H36" s="18"/>
      <c r="I36" s="18"/>
    </row>
    <row r="37" spans="1:17">
      <c r="A37" s="50" t="s">
        <v>45</v>
      </c>
      <c r="B37" s="18"/>
      <c r="C37" s="18"/>
      <c r="D37" s="18"/>
      <c r="E37" s="18"/>
      <c r="F37" s="18"/>
      <c r="G37" s="18"/>
      <c r="H37" s="18"/>
      <c r="I37" s="18"/>
    </row>
    <row r="38" spans="1:17">
      <c r="A38" s="46"/>
      <c r="B38" s="18"/>
      <c r="C38" s="18"/>
      <c r="D38" s="18"/>
      <c r="E38" s="18"/>
      <c r="F38" s="18"/>
      <c r="G38" s="18"/>
      <c r="H38" s="18"/>
      <c r="I38" s="18"/>
    </row>
    <row r="39" spans="1:17" ht="14.25" customHeight="1">
      <c r="A39" s="43" t="s">
        <v>40</v>
      </c>
      <c r="D39" s="5"/>
      <c r="F39" s="21"/>
      <c r="H39" s="45" t="s">
        <v>41</v>
      </c>
    </row>
    <row r="40" spans="1:17">
      <c r="A40" s="15" t="s">
        <v>13</v>
      </c>
      <c r="B40" s="1"/>
      <c r="C40" s="1"/>
      <c r="D40" s="7" t="s">
        <v>14</v>
      </c>
      <c r="E40" s="1"/>
      <c r="F40" s="22"/>
      <c r="G40" s="1"/>
      <c r="H40" s="15" t="s">
        <v>15</v>
      </c>
      <c r="I40" s="1"/>
    </row>
    <row r="41" spans="1:17">
      <c r="A41" s="1"/>
      <c r="B41" s="1"/>
      <c r="C41" s="1"/>
      <c r="D41" s="15"/>
      <c r="E41" s="1"/>
      <c r="F41" s="1"/>
      <c r="G41" s="1"/>
      <c r="H41" s="1"/>
      <c r="I41" s="1"/>
    </row>
    <row r="42" spans="1:17">
      <c r="A42" s="40" t="s">
        <v>29</v>
      </c>
      <c r="B42" s="6"/>
      <c r="C42" s="1"/>
      <c r="D42" s="14"/>
      <c r="E42" s="1"/>
      <c r="F42" s="1"/>
      <c r="G42" s="1"/>
      <c r="H42" s="40" t="s">
        <v>30</v>
      </c>
      <c r="I42" s="1"/>
    </row>
    <row r="43" spans="1:17" ht="24.75">
      <c r="A43" s="38" t="s">
        <v>39</v>
      </c>
      <c r="B43" s="19"/>
      <c r="C43" s="20"/>
      <c r="D43" s="7" t="s">
        <v>14</v>
      </c>
      <c r="E43" s="1"/>
      <c r="F43" s="1"/>
      <c r="G43" s="1"/>
      <c r="H43" s="15" t="s">
        <v>15</v>
      </c>
      <c r="I43" s="1"/>
    </row>
    <row r="46" spans="1:17" s="47" customFormat="1">
      <c r="A46" s="47" t="s">
        <v>36</v>
      </c>
      <c r="B46" s="48"/>
      <c r="C46" s="49"/>
      <c r="D46" s="49"/>
      <c r="E46" s="49"/>
      <c r="F46" s="49"/>
      <c r="G46" s="48"/>
      <c r="H46" s="48"/>
      <c r="I46" s="48"/>
      <c r="J46" s="48"/>
      <c r="K46" s="48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2022-07-12T10:01:41Z</cp:lastPrinted>
  <dcterms:created xsi:type="dcterms:W3CDTF">2018-11-13T06:22:20Z</dcterms:created>
  <dcterms:modified xsi:type="dcterms:W3CDTF">2023-01-04T07:22:00Z</dcterms:modified>
</cp:coreProperties>
</file>